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/>
  <c r="H20"/>
  <c r="H19"/>
  <c r="H17" l="1"/>
  <c r="F28" l="1"/>
  <c r="G28"/>
  <c r="E28"/>
  <c r="H15"/>
  <c r="H16"/>
  <c r="H21"/>
  <c r="H22"/>
  <c r="H23"/>
  <c r="H24"/>
  <c r="H25"/>
  <c r="H26"/>
  <c r="H27"/>
  <c r="H14" l="1"/>
  <c r="H28" l="1"/>
</calcChain>
</file>

<file path=xl/sharedStrings.xml><?xml version="1.0" encoding="utf-8"?>
<sst xmlns="http://schemas.openxmlformats.org/spreadsheetml/2006/main" count="54" uniqueCount="42">
  <si>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</si>
  <si>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</si>
  <si>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</si>
  <si>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</si>
  <si>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</si>
  <si>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</si>
  <si>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</si>
  <si>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</si>
  <si>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</si>
  <si>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</si>
  <si>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</si>
  <si>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</si>
  <si>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</si>
  <si>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</si>
  <si>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</si>
  <si>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&lt;&lt;Իսահակյանի միջնակարգ դպրոց&gt;&gt; պետական ոչ առևտրային կազմակերպություն</t>
  </si>
  <si>
    <t>Մասնագիտական ծառայ.</t>
  </si>
  <si>
    <t xml:space="preserve">Կենցաղային և հանրային սննդի նյութեր </t>
  </si>
  <si>
    <t>Շենքերի և կառույցների ընթ. նորոգում</t>
  </si>
  <si>
    <t>Հատուկ նպատակային այլ նյութեր</t>
  </si>
  <si>
    <t>Պարտադիր վճարներ</t>
  </si>
  <si>
    <t>ԴՊՐՈՑԻ  ՏՆՕՐԵՆ՝                                        Գ. ՀԱՐՈՒԹՅՈՒՆՅԱՆ</t>
  </si>
  <si>
    <t xml:space="preserve">                         ՀԱՇՎԱՊԱՀ՝                                       Է. ԱԹՈՅԱՆ</t>
  </si>
  <si>
    <t>&lt;&lt;ՀՀ Շիրակի  մարզպետի աշխատակազմ&gt;&gt; պետական մարմին</t>
  </si>
  <si>
    <t xml:space="preserve"> Պայմանագրի համարը՝  ՀԿ 93</t>
  </si>
  <si>
    <t>Կոմունալ ծառայություններ</t>
  </si>
  <si>
    <t>Կապի ծառայություններ</t>
  </si>
  <si>
    <t>Մեքեն. և սարքավ. ընթացիկ նորոգ. և պահպ.</t>
  </si>
  <si>
    <t xml:space="preserve">Պայմանագրի կնքման ամսաթիվը՝   &lt;&lt; 04  &gt;&gt;  &lt;&lt; 04 &gt;&gt;  2025 թ.                             </t>
  </si>
  <si>
    <t>Մ3/ԿՎՏ</t>
  </si>
  <si>
    <t>Տեղեկատվական ծառայություններ</t>
  </si>
  <si>
    <t>Ընդհանուր բնույթի այլ ծառայություններ</t>
  </si>
  <si>
    <t>Համակարգչային ծառայություններ</t>
  </si>
  <si>
    <t>01.10.2025-31.12.2025</t>
  </si>
  <si>
    <t>Վճարման ժամկետը  01.10.2025-31.12.2025</t>
  </si>
  <si>
    <t>IV եռամսյակի մնացորդը/պարտքը +/-/հազ. դրամ/8=7-6</t>
  </si>
  <si>
    <t>Բյուջեով նախատեսված գումարը                      IV եռամսյակ               /հազ. դրամ/</t>
  </si>
  <si>
    <t>Վճարված գումարը հազ. դրամ/ 01.10.2025-31.12.2025</t>
  </si>
  <si>
    <t>Փաստացի կատարված ծախսերը հազ. դրամ/ 01.10.2025-31.12.2025</t>
  </si>
  <si>
    <t>Պայմանագրի շրջանակներում &lt;&lt;01&gt;&gt; հոկտեմբեր 2025 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</si>
  <si>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&lt;&lt;_08 _&gt;&gt; &lt;&lt; __01__ &gt;&gt; 2026 թ.</t>
  </si>
  <si>
    <t>(2025 թվականի IV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</si>
</sst>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2" borderId="0" xfId="0" applyFill="1" applyBorder="1" applyAlignment="1">
      <alignment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H26" sqref="H26"/>
    </sheetView>
  </sheetViews>
  <sheetFormatPr defaultRowHeight="15"/>
  <cols>
    <col min="1" max="1" width="5" style="10" customWidth="1"/>
    <col min="2" max="2" width="37.5703125" customWidth="1"/>
    <col min="3" max="3" width="11.140625" customWidth="1"/>
    <col min="4" max="9" width="12.42578125" customWidth="1"/>
    <col min="10" max="10" width="14.85546875" customWidth="1"/>
  </cols>
  <sheetData>
    <row r="1" spans="1:10" ht="19.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0.75" customHeight="1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>
      <c r="A3" s="22" t="s">
        <v>41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>
      <c r="A4" s="23" t="s">
        <v>40</v>
      </c>
      <c r="B4" s="23"/>
      <c r="C4" s="23"/>
      <c r="D4" s="23"/>
      <c r="E4" s="23"/>
      <c r="F4" s="1"/>
      <c r="G4" s="1"/>
      <c r="H4" s="1"/>
      <c r="I4" s="1"/>
      <c r="J4" s="1"/>
    </row>
    <row r="5" spans="1:10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"/>
    </row>
    <row r="6" spans="1:10">
      <c r="A6" s="17" t="s">
        <v>28</v>
      </c>
      <c r="B6" s="17"/>
      <c r="C6" s="17"/>
      <c r="D6" s="17"/>
      <c r="E6" s="17"/>
      <c r="F6" s="17"/>
      <c r="G6" s="17"/>
      <c r="H6" s="17"/>
      <c r="I6" s="17"/>
      <c r="J6" s="1"/>
    </row>
    <row r="7" spans="1:10" s="14" customFormat="1" ht="12.6" customHeight="1">
      <c r="A7" s="27" t="s">
        <v>24</v>
      </c>
      <c r="B7" s="27"/>
      <c r="C7" s="27"/>
      <c r="D7" s="27"/>
      <c r="E7" s="27"/>
      <c r="F7" s="27"/>
      <c r="G7" s="27"/>
      <c r="H7" s="27"/>
      <c r="I7" s="27"/>
      <c r="J7" s="13"/>
    </row>
    <row r="8" spans="1:10" ht="13.15" customHeight="1">
      <c r="A8" s="17" t="s">
        <v>2</v>
      </c>
      <c r="B8" s="17"/>
      <c r="C8" s="28" t="s">
        <v>23</v>
      </c>
      <c r="D8" s="28"/>
      <c r="E8" s="28"/>
      <c r="F8" s="28"/>
      <c r="G8" s="28"/>
      <c r="H8" s="28"/>
      <c r="I8" s="28"/>
      <c r="J8" s="2"/>
    </row>
    <row r="9" spans="1:10">
      <c r="A9" s="29" t="s">
        <v>3</v>
      </c>
      <c r="B9" s="29"/>
      <c r="C9" s="29" t="s">
        <v>15</v>
      </c>
      <c r="D9" s="29"/>
      <c r="E9" s="29"/>
      <c r="F9" s="29"/>
      <c r="G9" s="29"/>
      <c r="H9" s="29"/>
      <c r="I9" s="29"/>
      <c r="J9" s="29"/>
    </row>
    <row r="10" spans="1:10" ht="14.45" customHeight="1">
      <c r="A10" s="30" t="s">
        <v>39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0" ht="20.2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ht="67.5">
      <c r="A12" s="3" t="s">
        <v>4</v>
      </c>
      <c r="B12" s="4" t="s">
        <v>5</v>
      </c>
      <c r="C12" s="3" t="s">
        <v>6</v>
      </c>
      <c r="D12" s="3" t="s">
        <v>7</v>
      </c>
      <c r="E12" s="5" t="s">
        <v>38</v>
      </c>
      <c r="F12" s="5" t="s">
        <v>37</v>
      </c>
      <c r="G12" s="5" t="s">
        <v>36</v>
      </c>
      <c r="H12" s="5" t="s">
        <v>35</v>
      </c>
      <c r="I12" s="5" t="s">
        <v>34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6.149999999999999" customHeight="1">
      <c r="A14" s="4">
        <v>1</v>
      </c>
      <c r="B14" s="7" t="s">
        <v>9</v>
      </c>
      <c r="C14" s="3" t="s">
        <v>10</v>
      </c>
      <c r="D14" s="6">
        <v>32</v>
      </c>
      <c r="E14" s="12">
        <v>19367.400000000001</v>
      </c>
      <c r="F14" s="12">
        <v>19367.400000000001</v>
      </c>
      <c r="G14" s="12">
        <v>21200.2</v>
      </c>
      <c r="H14" s="12">
        <f>G14-F14</f>
        <v>1832.7999999999993</v>
      </c>
      <c r="I14" s="25" t="s">
        <v>33</v>
      </c>
      <c r="J14" s="8"/>
    </row>
    <row r="15" spans="1:10" ht="16.149999999999999" customHeight="1">
      <c r="A15" s="4">
        <v>2</v>
      </c>
      <c r="B15" s="7" t="s">
        <v>11</v>
      </c>
      <c r="C15" s="3" t="s">
        <v>29</v>
      </c>
      <c r="D15" s="16"/>
      <c r="E15" s="12">
        <v>123.9</v>
      </c>
      <c r="F15" s="12">
        <v>123.9</v>
      </c>
      <c r="G15" s="12">
        <v>200</v>
      </c>
      <c r="H15" s="12">
        <f t="shared" ref="H15:H27" si="0">G15-F15</f>
        <v>76.099999999999994</v>
      </c>
      <c r="I15" s="26"/>
      <c r="J15" s="8"/>
    </row>
    <row r="16" spans="1:10" ht="16.149999999999999" customHeight="1">
      <c r="A16" s="4">
        <v>3</v>
      </c>
      <c r="B16" s="7" t="s">
        <v>25</v>
      </c>
      <c r="C16" s="3" t="s">
        <v>10</v>
      </c>
      <c r="D16" s="6"/>
      <c r="E16" s="12">
        <v>38</v>
      </c>
      <c r="F16" s="12">
        <v>38</v>
      </c>
      <c r="G16" s="12">
        <v>0</v>
      </c>
      <c r="H16" s="12">
        <f t="shared" si="0"/>
        <v>-38</v>
      </c>
      <c r="I16" s="26"/>
      <c r="J16" s="8"/>
    </row>
    <row r="17" spans="1:10" ht="16.149999999999999" customHeight="1">
      <c r="A17" s="4">
        <v>4</v>
      </c>
      <c r="B17" s="7" t="s">
        <v>26</v>
      </c>
      <c r="C17" s="3" t="s">
        <v>10</v>
      </c>
      <c r="D17" s="6"/>
      <c r="E17" s="12">
        <v>24</v>
      </c>
      <c r="F17" s="12">
        <v>24</v>
      </c>
      <c r="G17" s="12">
        <v>32</v>
      </c>
      <c r="H17" s="12">
        <f t="shared" si="0"/>
        <v>8</v>
      </c>
      <c r="I17" s="26"/>
      <c r="J17" s="8"/>
    </row>
    <row r="18" spans="1:10" ht="16.149999999999999" customHeight="1">
      <c r="A18" s="4">
        <v>5</v>
      </c>
      <c r="B18" s="7" t="s">
        <v>32</v>
      </c>
      <c r="C18" s="3" t="s">
        <v>10</v>
      </c>
      <c r="D18" s="6"/>
      <c r="E18" s="12">
        <v>112</v>
      </c>
      <c r="F18" s="12">
        <v>112</v>
      </c>
      <c r="G18" s="12">
        <v>112</v>
      </c>
      <c r="H18" s="12">
        <f t="shared" si="0"/>
        <v>0</v>
      </c>
      <c r="I18" s="26"/>
      <c r="J18" s="8"/>
    </row>
    <row r="19" spans="1:10" ht="16.149999999999999" customHeight="1">
      <c r="A19" s="4">
        <v>6</v>
      </c>
      <c r="B19" s="7" t="s">
        <v>30</v>
      </c>
      <c r="C19" s="3" t="s">
        <v>10</v>
      </c>
      <c r="D19" s="6"/>
      <c r="E19" s="12">
        <v>0</v>
      </c>
      <c r="F19" s="12">
        <v>0</v>
      </c>
      <c r="G19" s="12">
        <v>0</v>
      </c>
      <c r="H19" s="12">
        <f t="shared" si="0"/>
        <v>0</v>
      </c>
      <c r="I19" s="26"/>
      <c r="J19" s="8"/>
    </row>
    <row r="20" spans="1:10" ht="16.149999999999999" customHeight="1">
      <c r="A20" s="4">
        <v>7</v>
      </c>
      <c r="B20" s="7" t="s">
        <v>31</v>
      </c>
      <c r="C20" s="3" t="s">
        <v>10</v>
      </c>
      <c r="D20" s="6"/>
      <c r="E20" s="12">
        <v>78</v>
      </c>
      <c r="F20" s="12">
        <v>78</v>
      </c>
      <c r="G20" s="12">
        <v>0</v>
      </c>
      <c r="H20" s="12">
        <f t="shared" si="0"/>
        <v>-78</v>
      </c>
      <c r="I20" s="26"/>
      <c r="J20" s="8"/>
    </row>
    <row r="21" spans="1:10" ht="16.149999999999999" customHeight="1">
      <c r="A21" s="4">
        <v>8</v>
      </c>
      <c r="B21" s="7" t="s">
        <v>16</v>
      </c>
      <c r="C21" s="3" t="s">
        <v>10</v>
      </c>
      <c r="D21" s="8"/>
      <c r="E21" s="12">
        <v>82.9</v>
      </c>
      <c r="F21" s="12">
        <v>82.9</v>
      </c>
      <c r="G21" s="12">
        <v>55</v>
      </c>
      <c r="H21" s="12">
        <f t="shared" si="0"/>
        <v>-27.900000000000006</v>
      </c>
      <c r="I21" s="26"/>
      <c r="J21" s="8"/>
    </row>
    <row r="22" spans="1:10" ht="16.149999999999999" customHeight="1">
      <c r="A22" s="4">
        <v>9</v>
      </c>
      <c r="B22" s="7" t="s">
        <v>18</v>
      </c>
      <c r="C22" s="3" t="s">
        <v>10</v>
      </c>
      <c r="D22" s="8"/>
      <c r="E22" s="12">
        <v>406.4</v>
      </c>
      <c r="F22" s="12">
        <v>406.4</v>
      </c>
      <c r="G22" s="12">
        <v>0</v>
      </c>
      <c r="H22" s="12">
        <f t="shared" si="0"/>
        <v>-406.4</v>
      </c>
      <c r="I22" s="26"/>
      <c r="J22" s="8"/>
    </row>
    <row r="23" spans="1:10" ht="16.149999999999999" customHeight="1">
      <c r="A23" s="4">
        <v>10</v>
      </c>
      <c r="B23" s="11" t="s">
        <v>27</v>
      </c>
      <c r="C23" s="3" t="s">
        <v>10</v>
      </c>
      <c r="D23" s="8"/>
      <c r="E23" s="15">
        <v>94</v>
      </c>
      <c r="F23" s="15">
        <v>94</v>
      </c>
      <c r="G23" s="12">
        <v>60</v>
      </c>
      <c r="H23" s="12">
        <f t="shared" si="0"/>
        <v>-34</v>
      </c>
      <c r="I23" s="26"/>
      <c r="J23" s="8"/>
    </row>
    <row r="24" spans="1:10" ht="16.149999999999999" customHeight="1">
      <c r="A24" s="4">
        <v>11</v>
      </c>
      <c r="B24" s="7" t="s">
        <v>12</v>
      </c>
      <c r="C24" s="3" t="s">
        <v>10</v>
      </c>
      <c r="D24" s="8"/>
      <c r="E24" s="12">
        <v>104</v>
      </c>
      <c r="F24" s="12">
        <v>104</v>
      </c>
      <c r="G24" s="12">
        <v>100</v>
      </c>
      <c r="H24" s="12">
        <f t="shared" si="0"/>
        <v>-4</v>
      </c>
      <c r="I24" s="26"/>
      <c r="J24" s="8"/>
    </row>
    <row r="25" spans="1:10" ht="16.149999999999999" customHeight="1">
      <c r="A25" s="4">
        <v>12</v>
      </c>
      <c r="B25" s="7" t="s">
        <v>17</v>
      </c>
      <c r="C25" s="3" t="s">
        <v>10</v>
      </c>
      <c r="D25" s="8"/>
      <c r="E25" s="12">
        <v>555.5</v>
      </c>
      <c r="F25" s="12">
        <v>555.5</v>
      </c>
      <c r="G25" s="12">
        <v>400</v>
      </c>
      <c r="H25" s="12">
        <f t="shared" si="0"/>
        <v>-155.5</v>
      </c>
      <c r="I25" s="26"/>
      <c r="J25" s="8"/>
    </row>
    <row r="26" spans="1:10" ht="16.149999999999999" customHeight="1">
      <c r="A26" s="4">
        <v>13</v>
      </c>
      <c r="B26" s="7" t="s">
        <v>19</v>
      </c>
      <c r="C26" s="3" t="s">
        <v>10</v>
      </c>
      <c r="D26" s="8"/>
      <c r="E26" s="12">
        <v>3116.7</v>
      </c>
      <c r="F26" s="12">
        <v>3116.7</v>
      </c>
      <c r="G26" s="12">
        <v>2000</v>
      </c>
      <c r="H26" s="12">
        <f t="shared" si="0"/>
        <v>-1116.6999999999998</v>
      </c>
      <c r="I26" s="26"/>
      <c r="J26" s="8"/>
    </row>
    <row r="27" spans="1:10" ht="16.149999999999999" customHeight="1">
      <c r="A27" s="4">
        <v>14</v>
      </c>
      <c r="B27" s="7" t="s">
        <v>20</v>
      </c>
      <c r="C27" s="3" t="s">
        <v>10</v>
      </c>
      <c r="D27" s="8"/>
      <c r="E27" s="12">
        <v>61.9</v>
      </c>
      <c r="F27" s="12">
        <v>61.9</v>
      </c>
      <c r="G27" s="12">
        <v>5.5</v>
      </c>
      <c r="H27" s="12">
        <f t="shared" si="0"/>
        <v>-56.4</v>
      </c>
      <c r="I27" s="26"/>
      <c r="J27" s="8"/>
    </row>
    <row r="28" spans="1:10" ht="19.5" customHeight="1">
      <c r="A28" s="3"/>
      <c r="B28" s="9" t="s">
        <v>13</v>
      </c>
      <c r="C28" s="3"/>
      <c r="D28" s="8"/>
      <c r="E28" s="12">
        <f>SUM(E14:E27)</f>
        <v>24164.700000000008</v>
      </c>
      <c r="F28" s="12">
        <f t="shared" ref="F28:G28" si="1">SUM(F14:F27)</f>
        <v>24164.700000000008</v>
      </c>
      <c r="G28" s="12">
        <f t="shared" si="1"/>
        <v>24164.7</v>
      </c>
      <c r="H28" s="12">
        <f>SUM(H14:H27)</f>
        <v>-8.1712414612411521E-13</v>
      </c>
      <c r="I28" s="3"/>
      <c r="J28" s="8"/>
    </row>
    <row r="29" spans="1:10" ht="13.9" customHeight="1"/>
    <row r="30" spans="1:10" ht="19.5" customHeight="1">
      <c r="C30" s="18" t="s">
        <v>21</v>
      </c>
      <c r="D30" s="18"/>
      <c r="E30" s="18"/>
      <c r="F30" s="18"/>
      <c r="G30" s="18"/>
      <c r="H30" s="18"/>
      <c r="I30" s="18"/>
    </row>
    <row r="31" spans="1:10" ht="11.25" customHeight="1"/>
    <row r="32" spans="1:10">
      <c r="D32" s="19" t="s">
        <v>22</v>
      </c>
      <c r="E32" s="19"/>
      <c r="F32" s="19"/>
      <c r="G32" s="19"/>
      <c r="H32" s="19"/>
      <c r="I32" s="19"/>
      <c r="J32" s="19"/>
    </row>
  </sheetData>
  <mergeCells count="15">
    <mergeCell ref="A6:I6"/>
    <mergeCell ref="C30:I30"/>
    <mergeCell ref="D32:J32"/>
    <mergeCell ref="A1:J1"/>
    <mergeCell ref="A2:J2"/>
    <mergeCell ref="A3:J3"/>
    <mergeCell ref="A4:E4"/>
    <mergeCell ref="A5:I5"/>
    <mergeCell ref="I14:I27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2026-01-10T10:59:58Z</dcterms:modified>
</cp:coreProperties>
</file>